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2020\REQUERIMIENTOS\JULIO\"/>
    </mc:Choice>
  </mc:AlternateContent>
  <bookViews>
    <workbookView xWindow="0" yWindow="0" windowWidth="15345" windowHeight="4470"/>
  </bookViews>
  <sheets>
    <sheet name="TIPO DE QUEJA POR UNIDAD" sheetId="11" r:id="rId1"/>
    <sheet name="QUEJAS POR PAD" sheetId="10" r:id="rId2"/>
    <sheet name="COMPARATIVO DE QUEJAS ABR-AGOST" sheetId="1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2" l="1"/>
  <c r="G12" i="12"/>
  <c r="J12" i="12"/>
  <c r="I12" i="12"/>
  <c r="H12" i="12"/>
</calcChain>
</file>

<file path=xl/sharedStrings.xml><?xml version="1.0" encoding="utf-8"?>
<sst xmlns="http://schemas.openxmlformats.org/spreadsheetml/2006/main" count="374" uniqueCount="133">
  <si>
    <t>QUEJA</t>
  </si>
  <si>
    <t>UNIDAD</t>
  </si>
  <si>
    <t>ESTATUS</t>
  </si>
  <si>
    <t xml:space="preserve">OQD009 </t>
  </si>
  <si>
    <t>21 DE ABRIL 2020</t>
  </si>
  <si>
    <t>San Salvador</t>
  </si>
  <si>
    <t>Unidad de Niñez</t>
  </si>
  <si>
    <t>OQD010</t>
  </si>
  <si>
    <t>17 DE MAYO 2020</t>
  </si>
  <si>
    <t>Unidad de Mediación</t>
  </si>
  <si>
    <t>OQD011</t>
  </si>
  <si>
    <t>20 DE MAYO 2020</t>
  </si>
  <si>
    <t>Unidad de Familia</t>
  </si>
  <si>
    <t>OQD012</t>
  </si>
  <si>
    <t>29 DE MAYO 2020</t>
  </si>
  <si>
    <t>Unidad de Fondos a Terceros</t>
  </si>
  <si>
    <t>OQD013</t>
  </si>
  <si>
    <t>Vía correo Electrónico</t>
  </si>
  <si>
    <t>Santa Ana</t>
  </si>
  <si>
    <t>Unida de Familia</t>
  </si>
  <si>
    <t>Perdida de expediente</t>
  </si>
  <si>
    <t>CONSOLIDADO DE QUEJAS Y DENUNCIAS</t>
  </si>
  <si>
    <t>La Libertad</t>
  </si>
  <si>
    <t>CERRADA</t>
  </si>
  <si>
    <t>Unidad de Laboral</t>
  </si>
  <si>
    <t>OQD014</t>
  </si>
  <si>
    <t>3 DE JULIO 2020</t>
  </si>
  <si>
    <t>OQD015</t>
  </si>
  <si>
    <t xml:space="preserve">Vía correo Electrónico </t>
  </si>
  <si>
    <t>8 de julio 2020</t>
  </si>
  <si>
    <t>OQD016</t>
  </si>
  <si>
    <t>OQD017</t>
  </si>
  <si>
    <t>OQD018</t>
  </si>
  <si>
    <t>OQD020</t>
  </si>
  <si>
    <t>OQD021</t>
  </si>
  <si>
    <t>EN PROCESO</t>
  </si>
  <si>
    <t>AGOSTO</t>
  </si>
  <si>
    <t>FECHA DE RECPCIÓN</t>
  </si>
  <si>
    <t>Incumplimiento de plazos</t>
  </si>
  <si>
    <t>Incumplimiento de procedimiento</t>
  </si>
  <si>
    <t>Indebido trato</t>
  </si>
  <si>
    <t>Incumpliento de Procesos</t>
  </si>
  <si>
    <t>30 de junio 2020</t>
  </si>
  <si>
    <t>PAD</t>
  </si>
  <si>
    <t>29 de julio 2020</t>
  </si>
  <si>
    <t>No le brindaron información de su caso e indebido trato</t>
  </si>
  <si>
    <t>San Salvador y Santa Ana</t>
  </si>
  <si>
    <t>No le brindaron información de su caso.</t>
  </si>
  <si>
    <t>DE MARZO A LA FECHA</t>
  </si>
  <si>
    <t>Vía correo electrónico</t>
  </si>
  <si>
    <t>OQDO19</t>
  </si>
  <si>
    <t>07 de agosto de 2020</t>
  </si>
  <si>
    <t>Vía Facebook</t>
  </si>
  <si>
    <t>13 de agosto de 2020</t>
  </si>
  <si>
    <t>Unidad de Penal</t>
  </si>
  <si>
    <t>Vía correo electronico</t>
  </si>
  <si>
    <t>17 de agosto de 2020</t>
  </si>
  <si>
    <t>FECHA DE CIERRE</t>
  </si>
  <si>
    <t>14 DE JULIO 2020</t>
  </si>
  <si>
    <t>16 DE JULIO 2020</t>
  </si>
  <si>
    <t>07 DE JULIO 2020</t>
  </si>
  <si>
    <t>22 DE MAYO 2020</t>
  </si>
  <si>
    <t>19 DE JUNIO 2020</t>
  </si>
  <si>
    <t>02 DE JULIO 2020</t>
  </si>
  <si>
    <t>29 DE JULIO 2020</t>
  </si>
  <si>
    <t>Vía telefónica</t>
  </si>
  <si>
    <t>OQD023</t>
  </si>
  <si>
    <t>20 de agosto de 2020</t>
  </si>
  <si>
    <t>Incumplimientos de plazos</t>
  </si>
  <si>
    <t>OQD024</t>
  </si>
  <si>
    <t>21 de agosto de 2020</t>
  </si>
  <si>
    <t>Cuscatlan</t>
  </si>
  <si>
    <t>OQDO25</t>
  </si>
  <si>
    <t>OQD026</t>
  </si>
  <si>
    <t>Vía Correo Electrónico</t>
  </si>
  <si>
    <t>Presencial</t>
  </si>
  <si>
    <t>24 de agosto de 2020</t>
  </si>
  <si>
    <t>25 de agosto de 2020</t>
  </si>
  <si>
    <t>Unidad de Derechos Reales y Personales</t>
  </si>
  <si>
    <t>OQD027</t>
  </si>
  <si>
    <t>26 de agost de 2020</t>
  </si>
  <si>
    <t>Zacatecoluca</t>
  </si>
  <si>
    <t>26 de agosto 2020</t>
  </si>
  <si>
    <t>OQD028</t>
  </si>
  <si>
    <t>via correo electrónico</t>
  </si>
  <si>
    <t>No le brindaron información sobre su caso</t>
  </si>
  <si>
    <t>OQD029</t>
  </si>
  <si>
    <t>OQD030</t>
  </si>
  <si>
    <t>31 de agosto 2020</t>
  </si>
  <si>
    <t>27 de agosto 2020</t>
  </si>
  <si>
    <t>Sonsonate</t>
  </si>
  <si>
    <t>01 de septiembre de 2020</t>
  </si>
  <si>
    <t>Incumplimiento de Plazos</t>
  </si>
  <si>
    <t>TIPOLOGÍA DE LA QUEJA</t>
  </si>
  <si>
    <t>24 de agosto 2020</t>
  </si>
  <si>
    <t>25 de agosto 2020</t>
  </si>
  <si>
    <t>20 de agosto 2020</t>
  </si>
  <si>
    <t xml:space="preserve">   </t>
  </si>
  <si>
    <t xml:space="preserve">CONSOLIDADO DE QUEJAS Y DENUNCIAS </t>
  </si>
  <si>
    <t>TIPO DE QUEJAS POR UNIDAD</t>
  </si>
  <si>
    <t>DE ABRIL A AGOSTO 2020</t>
  </si>
  <si>
    <t>NÚMERO</t>
  </si>
  <si>
    <t xml:space="preserve">QUEJAS POR PROCURADURÍAS </t>
  </si>
  <si>
    <t>CONSOLIDADO</t>
  </si>
  <si>
    <t>PAD SAN SALVADOR</t>
  </si>
  <si>
    <t>PAD SANTA ANA</t>
  </si>
  <si>
    <t>PAD LA LIBERTAD</t>
  </si>
  <si>
    <t>PAD CUSCATLAN</t>
  </si>
  <si>
    <t>PAD ZACATECOLUCA</t>
  </si>
  <si>
    <t>PAD SONSONATE</t>
  </si>
  <si>
    <t>TOTAL</t>
  </si>
  <si>
    <t>NÚMERO DE QUEJAS RECIBIDAS</t>
  </si>
  <si>
    <t>COMPARATIVO QUEJAS ABRIL A AGOSTO</t>
  </si>
  <si>
    <t>Vía Correo electrónico</t>
  </si>
  <si>
    <t>Via Facebook</t>
  </si>
  <si>
    <t>MES</t>
  </si>
  <si>
    <t>NÚMERO DE QUEJAS</t>
  </si>
  <si>
    <t>ABRIL</t>
  </si>
  <si>
    <t>MAYO</t>
  </si>
  <si>
    <t>JUNIO</t>
  </si>
  <si>
    <t>JULIO</t>
  </si>
  <si>
    <t>RECIBIDAS</t>
  </si>
  <si>
    <t>CERRADAS</t>
  </si>
  <si>
    <t>CONSOLIDADO DE QUE JAS RECIBIDAS POR MES</t>
  </si>
  <si>
    <t>ESTATUS DE LA QUEJA DE ABRIL A AGOSTO 2020</t>
  </si>
  <si>
    <t xml:space="preserve">ESTATUS DE LA QUEJA DE </t>
  </si>
  <si>
    <t>NÚMERO DE ASISTENCIAS</t>
  </si>
  <si>
    <t>MEDIO DE RECEPCIÓN</t>
  </si>
  <si>
    <t>MEDIO DE RECEPCIÓN DE LA QUEJA</t>
  </si>
  <si>
    <t>VÍA FACEBOOK</t>
  </si>
  <si>
    <t>VÍA CORREO ELECTRÓNICO</t>
  </si>
  <si>
    <t>VÍA TELEFÓNICA</t>
  </si>
  <si>
    <t>PRESENCIALMENTE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</si>
</sst>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0"/>
          <c:dLbls>
            <c:dLbl>
              <c:idx val="1"/>
              <c:layout>
                <c:manualLayout>
                  <c:x val="0.4033081802274715"/>
                  <c:y val="0.1810301837270341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SAN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SALVADOR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156167979002624E-4"/>
                  <c:y val="-4.2756634587343247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LA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LIBERTAD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078740157480316E-3"/>
                  <c:y val="1.11738116068824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CUSCATLAN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131452318460166E-2"/>
                  <c:y val="-7.21748323126275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ZACATECOLUCA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6587926509186355E-2"/>
                  <c:y val="0.422452974628171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SANTA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ANA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'QUEJAS POR PAD'!$H$7:$H$12</c:f>
              <c:numCache>
                <c:formatCode>General</c:formatCode>
                <c:ptCount val="6"/>
                <c:pt idx="0">
                  <c:v>15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13737532808399"/>
          <c:y val="0.24884842519685038"/>
          <c:w val="8.07069116360455E-2"/>
          <c:h val="0.72915500145815104"/>
        </c:manualLayout>
      </c:layout>
      <c:overlay val="0"/>
      <c:txPr>
        <a:bodyPr/>
        <a:lstStyle/>
        <a:p>
          <a:pPr rtl="0">
            <a:defRPr/>
          </a:pPr>
          <a:endParaRPr lang="es-SV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3057195975503063E-2"/>
                  <c:y val="-2.85874161563137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ABRIL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MAYO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860892388451444E-3"/>
                  <c:y val="1.9050743657042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JUNIO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788024934383202"/>
                  <c:y val="-0.1254815543890347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JULIO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7627449693788277"/>
                  <c:y val="2.566345873432487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AGOSTO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'COMPARATIVO DE QUEJAS ABR-AGOST'!$G$7:$G$11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SV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7.9215113735783022E-2"/>
                  <c:y val="1.15740740740740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QUEJAS</a:t>
                    </a:r>
                    <a:r>
                      <a:rPr lang="en-US" baseline="0"/>
                      <a:t> EN PROCESO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344378827646544E-2"/>
                  <c:y val="-0.25388888888888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QUEJAS</a:t>
                    </a:r>
                    <a:r>
                      <a:rPr lang="en-US" baseline="0"/>
                      <a:t> CERRADAS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'COMPARATIVO DE QUEJAS ABR-AGOST'!$G$16:$G$17</c:f>
              <c:numCache>
                <c:formatCode>General</c:formatCode>
                <c:ptCount val="2"/>
                <c:pt idx="0">
                  <c:v>1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SV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636920384951881"/>
                  <c:y val="-8.466899970836978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CORREO ELECTRÓNICO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594531933508311"/>
                  <c:y val="2.918598716827063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FACEBOOK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52362204724436E-2"/>
                  <c:y val="-3.709900845727617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VÍA TELEFÓNICA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PRESENCIAL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'COMPARATIVO DE QUEJAS ABR-AGOST'!$G$23:$G$26</c:f>
              <c:numCache>
                <c:formatCode>General</c:formatCode>
                <c:ptCount val="4"/>
                <c:pt idx="0">
                  <c:v>16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SV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800100</xdr:colOff>
      <xdr:row>13</xdr:row>
      <xdr:rowOff>371475</xdr:rowOff>
    </xdr:from>
    <xdr:to>
      <xdr:col>10</xdr:col>
      <xdr:colOff>19050</xdr:colOff>
      <xdr:row>17</xdr:row>
      <xdr:rowOff>457200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876301</xdr:colOff>
      <xdr:row>13</xdr:row>
      <xdr:rowOff>476250</xdr:rowOff>
    </xdr:from>
    <xdr:to>
      <xdr:col>7</xdr:col>
      <xdr:colOff>1743075</xdr:colOff>
      <xdr:row>14</xdr:row>
      <xdr:rowOff>76199</xdr:rowOff>
    </xdr:to>
    <xdr:sp macro="" textlink="">
      <xdr:nvSpPr>
        <xdr:cNvPr id="4" name="3 CuadroTexto"/>
        <xdr:cNvSpPr txBox="1"/>
      </xdr:nvSpPr>
      <xdr:spPr>
        <a:xfrm>
          <a:off x="9096376" y="3276600"/>
          <a:ext cx="866774" cy="266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SV" sz="1000"/>
            <a:t>SONSONATE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6</xdr:row>
      <xdr:rowOff>76200</xdr:rowOff>
    </xdr:from>
    <xdr:to>
      <xdr:col>16</xdr:col>
      <xdr:colOff>276225</xdr:colOff>
      <xdr:row>10</xdr:row>
      <xdr:rowOff>304800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15</xdr:row>
      <xdr:rowOff>28575</xdr:rowOff>
    </xdr:from>
    <xdr:to>
      <xdr:col>13</xdr:col>
      <xdr:colOff>409575</xdr:colOff>
      <xdr:row>19</xdr:row>
      <xdr:rowOff>257175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885825</xdr:colOff>
      <xdr:row>22</xdr:row>
      <xdr:rowOff>114300</xdr:rowOff>
    </xdr:from>
    <xdr:to>
      <xdr:col>13</xdr:col>
      <xdr:colOff>314325</xdr:colOff>
      <xdr:row>26</xdr:row>
      <xdr:rowOff>342900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3" workbookViewId="0">
      <selection activeCell="E24" sqref="E24"/>
    </sheetView>
  </sheetViews>
  <sheetFormatPr baseColWidth="10" defaultRowHeight="15.75" x14ac:dyDescent="0.25"/>
  <cols>
    <col min="1" max="1" width="13.7109375" style="15" customWidth="1"/>
    <col min="2" max="2" width="23.42578125" style="1" customWidth="1"/>
    <col min="3" max="3" width="14.85546875" style="10" customWidth="1"/>
    <col min="4" max="4" width="22.7109375" style="10" customWidth="1"/>
    <col min="5" max="5" width="19.7109375" style="10" customWidth="1"/>
    <col min="6" max="6" width="14" style="11" customWidth="1"/>
    <col min="7" max="7" width="11.42578125" style="1"/>
    <col min="8" max="8" width="33" style="1" customWidth="1"/>
    <col min="9" max="9" width="23.28515625" style="1" customWidth="1"/>
    <col min="10" max="16384" width="11.42578125" style="1"/>
  </cols>
  <sheetData>
    <row r="1" spans="1:7" x14ac:dyDescent="0.25">
      <c r="A1" s="38" t="s">
        <v>99</v>
      </c>
      <c r="B1" s="38"/>
      <c r="C1" s="38"/>
      <c r="D1" s="38"/>
      <c r="E1" s="38"/>
      <c r="F1" s="38"/>
    </row>
    <row r="2" spans="1:7" x14ac:dyDescent="0.25">
      <c r="A2" s="39" t="s">
        <v>98</v>
      </c>
      <c r="B2" s="39"/>
      <c r="C2" s="39"/>
      <c r="D2" s="39"/>
      <c r="E2" s="39"/>
      <c r="F2" s="39"/>
    </row>
    <row r="3" spans="1:7" x14ac:dyDescent="0.25">
      <c r="A3" s="40" t="s">
        <v>100</v>
      </c>
      <c r="B3" s="40"/>
      <c r="C3" s="40"/>
      <c r="D3" s="40"/>
      <c r="E3" s="40"/>
      <c r="F3" s="40"/>
    </row>
    <row r="4" spans="1:7" x14ac:dyDescent="0.25">
      <c r="A4" s="2" t="s">
        <v>0</v>
      </c>
      <c r="B4" s="2" t="s">
        <v>37</v>
      </c>
      <c r="C4" s="2" t="s">
        <v>1</v>
      </c>
      <c r="D4" s="2" t="s">
        <v>93</v>
      </c>
      <c r="E4" s="2" t="s">
        <v>57</v>
      </c>
      <c r="F4" s="2" t="s">
        <v>2</v>
      </c>
    </row>
    <row r="5" spans="1:7" ht="31.5" x14ac:dyDescent="0.25">
      <c r="A5" s="13" t="s">
        <v>3</v>
      </c>
      <c r="B5" s="3" t="s">
        <v>4</v>
      </c>
      <c r="C5" s="3" t="s">
        <v>6</v>
      </c>
      <c r="D5" s="3" t="s">
        <v>92</v>
      </c>
      <c r="E5" s="3" t="s">
        <v>59</v>
      </c>
      <c r="F5" s="3" t="s">
        <v>23</v>
      </c>
    </row>
    <row r="6" spans="1:7" ht="31.5" x14ac:dyDescent="0.25">
      <c r="A6" s="13" t="s">
        <v>7</v>
      </c>
      <c r="B6" s="3" t="s">
        <v>8</v>
      </c>
      <c r="C6" s="3" t="s">
        <v>9</v>
      </c>
      <c r="D6" s="3" t="s">
        <v>41</v>
      </c>
      <c r="E6" s="3" t="s">
        <v>61</v>
      </c>
      <c r="F6" s="3" t="s">
        <v>23</v>
      </c>
    </row>
    <row r="7" spans="1:7" ht="31.5" x14ac:dyDescent="0.25">
      <c r="A7" s="13" t="s">
        <v>10</v>
      </c>
      <c r="B7" s="3" t="s">
        <v>11</v>
      </c>
      <c r="C7" s="3" t="s">
        <v>12</v>
      </c>
      <c r="D7" s="3" t="s">
        <v>40</v>
      </c>
      <c r="E7" s="3" t="s">
        <v>59</v>
      </c>
      <c r="F7" s="3" t="s">
        <v>23</v>
      </c>
    </row>
    <row r="8" spans="1:7" ht="47.25" x14ac:dyDescent="0.25">
      <c r="A8" s="13" t="s">
        <v>13</v>
      </c>
      <c r="B8" s="3" t="s">
        <v>14</v>
      </c>
      <c r="C8" s="3" t="s">
        <v>15</v>
      </c>
      <c r="D8" s="3" t="s">
        <v>40</v>
      </c>
      <c r="E8" s="3" t="s">
        <v>62</v>
      </c>
      <c r="F8" s="3" t="s">
        <v>23</v>
      </c>
    </row>
    <row r="9" spans="1:7" ht="31.5" x14ac:dyDescent="0.25">
      <c r="A9" s="13" t="s">
        <v>16</v>
      </c>
      <c r="B9" s="3" t="s">
        <v>42</v>
      </c>
      <c r="C9" s="3" t="s">
        <v>19</v>
      </c>
      <c r="D9" s="3" t="s">
        <v>20</v>
      </c>
      <c r="E9" s="3" t="s">
        <v>63</v>
      </c>
      <c r="F9" s="3" t="s">
        <v>23</v>
      </c>
    </row>
    <row r="10" spans="1:7" ht="31.5" x14ac:dyDescent="0.25">
      <c r="A10" s="13" t="s">
        <v>25</v>
      </c>
      <c r="B10" s="3" t="s">
        <v>26</v>
      </c>
      <c r="C10" s="3" t="s">
        <v>12</v>
      </c>
      <c r="D10" s="3" t="s">
        <v>38</v>
      </c>
      <c r="E10" s="3" t="s">
        <v>60</v>
      </c>
      <c r="F10" s="3" t="s">
        <v>23</v>
      </c>
    </row>
    <row r="11" spans="1:7" ht="31.5" x14ac:dyDescent="0.25">
      <c r="A11" s="13" t="s">
        <v>27</v>
      </c>
      <c r="B11" s="3" t="s">
        <v>29</v>
      </c>
      <c r="C11" s="3" t="s">
        <v>24</v>
      </c>
      <c r="D11" s="3" t="s">
        <v>39</v>
      </c>
      <c r="E11" s="3" t="s">
        <v>58</v>
      </c>
      <c r="F11" s="4" t="s">
        <v>23</v>
      </c>
    </row>
    <row r="12" spans="1:7" ht="47.25" x14ac:dyDescent="0.25">
      <c r="A12" s="13" t="s">
        <v>30</v>
      </c>
      <c r="B12" s="5" t="s">
        <v>44</v>
      </c>
      <c r="C12" s="3" t="s">
        <v>12</v>
      </c>
      <c r="D12" s="3" t="s">
        <v>45</v>
      </c>
      <c r="E12" s="3" t="s">
        <v>64</v>
      </c>
      <c r="F12" s="4" t="s">
        <v>23</v>
      </c>
    </row>
    <row r="13" spans="1:7" ht="47.25" x14ac:dyDescent="0.25">
      <c r="A13" s="13" t="s">
        <v>31</v>
      </c>
      <c r="B13" s="5" t="s">
        <v>44</v>
      </c>
      <c r="C13" s="3" t="s">
        <v>12</v>
      </c>
      <c r="D13" s="3" t="s">
        <v>47</v>
      </c>
      <c r="E13" s="3" t="s">
        <v>88</v>
      </c>
      <c r="F13" s="3" t="s">
        <v>23</v>
      </c>
    </row>
    <row r="14" spans="1:7" ht="50.25" customHeight="1" x14ac:dyDescent="0.25">
      <c r="A14" s="13" t="s">
        <v>32</v>
      </c>
      <c r="B14" s="3" t="s">
        <v>44</v>
      </c>
      <c r="C14" s="3" t="s">
        <v>12</v>
      </c>
      <c r="D14" s="3" t="s">
        <v>38</v>
      </c>
      <c r="E14" s="3" t="s">
        <v>64</v>
      </c>
      <c r="F14" s="4" t="s">
        <v>23</v>
      </c>
      <c r="G14" s="6"/>
    </row>
    <row r="15" spans="1:7" ht="60.75" customHeight="1" x14ac:dyDescent="0.25">
      <c r="A15" s="13" t="s">
        <v>50</v>
      </c>
      <c r="B15" s="5" t="s">
        <v>51</v>
      </c>
      <c r="C15" s="3" t="s">
        <v>12</v>
      </c>
      <c r="D15" s="3" t="s">
        <v>38</v>
      </c>
      <c r="E15" s="3" t="s">
        <v>95</v>
      </c>
      <c r="F15" s="3" t="s">
        <v>23</v>
      </c>
    </row>
    <row r="16" spans="1:7" ht="54.75" customHeight="1" x14ac:dyDescent="0.25">
      <c r="A16" s="13" t="s">
        <v>33</v>
      </c>
      <c r="B16" s="5" t="s">
        <v>53</v>
      </c>
      <c r="C16" s="3" t="s">
        <v>54</v>
      </c>
      <c r="D16" s="3" t="s">
        <v>39</v>
      </c>
      <c r="E16" s="3" t="s">
        <v>96</v>
      </c>
      <c r="F16" s="3" t="s">
        <v>23</v>
      </c>
    </row>
    <row r="17" spans="1:6" ht="45.75" customHeight="1" x14ac:dyDescent="0.25">
      <c r="A17" s="13" t="s">
        <v>34</v>
      </c>
      <c r="B17" s="5" t="s">
        <v>56</v>
      </c>
      <c r="C17" s="3" t="s">
        <v>12</v>
      </c>
      <c r="D17" s="3" t="s">
        <v>40</v>
      </c>
      <c r="E17" s="3" t="s">
        <v>82</v>
      </c>
      <c r="F17" s="3" t="s">
        <v>23</v>
      </c>
    </row>
    <row r="18" spans="1:6" ht="51" customHeight="1" x14ac:dyDescent="0.25">
      <c r="A18" s="13" t="s">
        <v>66</v>
      </c>
      <c r="B18" s="5" t="s">
        <v>67</v>
      </c>
      <c r="C18" s="3" t="s">
        <v>19</v>
      </c>
      <c r="D18" s="3" t="s">
        <v>68</v>
      </c>
      <c r="E18" s="3" t="s">
        <v>95</v>
      </c>
      <c r="F18" s="3" t="s">
        <v>23</v>
      </c>
    </row>
    <row r="19" spans="1:6" ht="49.5" customHeight="1" x14ac:dyDescent="0.25">
      <c r="A19" s="13" t="s">
        <v>69</v>
      </c>
      <c r="B19" s="7" t="s">
        <v>70</v>
      </c>
      <c r="C19" s="3" t="s">
        <v>12</v>
      </c>
      <c r="D19" s="3" t="s">
        <v>20</v>
      </c>
      <c r="E19" s="3" t="s">
        <v>94</v>
      </c>
      <c r="F19" s="4" t="s">
        <v>23</v>
      </c>
    </row>
    <row r="20" spans="1:6" ht="75.75" customHeight="1" x14ac:dyDescent="0.25">
      <c r="A20" s="13" t="s">
        <v>72</v>
      </c>
      <c r="B20" s="7" t="s">
        <v>76</v>
      </c>
      <c r="C20" s="3" t="s">
        <v>78</v>
      </c>
      <c r="D20" s="3" t="s">
        <v>40</v>
      </c>
      <c r="E20" s="3" t="s">
        <v>94</v>
      </c>
      <c r="F20" s="4" t="s">
        <v>23</v>
      </c>
    </row>
    <row r="21" spans="1:6" ht="52.5" customHeight="1" x14ac:dyDescent="0.25">
      <c r="A21" s="13" t="s">
        <v>73</v>
      </c>
      <c r="B21" s="7" t="s">
        <v>77</v>
      </c>
      <c r="C21" s="3" t="s">
        <v>12</v>
      </c>
      <c r="D21" s="3" t="s">
        <v>38</v>
      </c>
      <c r="E21" s="3"/>
      <c r="F21" s="3" t="s">
        <v>35</v>
      </c>
    </row>
    <row r="22" spans="1:6" ht="51" customHeight="1" x14ac:dyDescent="0.25">
      <c r="A22" s="13" t="s">
        <v>79</v>
      </c>
      <c r="B22" s="5" t="s">
        <v>80</v>
      </c>
      <c r="C22" s="3" t="s">
        <v>24</v>
      </c>
      <c r="D22" s="3" t="s">
        <v>85</v>
      </c>
      <c r="E22" s="3" t="s">
        <v>82</v>
      </c>
      <c r="F22" s="4" t="s">
        <v>23</v>
      </c>
    </row>
    <row r="23" spans="1:6" ht="60.75" customHeight="1" x14ac:dyDescent="0.25">
      <c r="A23" s="13" t="s">
        <v>83</v>
      </c>
      <c r="B23" s="5" t="s">
        <v>80</v>
      </c>
      <c r="C23" s="3" t="s">
        <v>19</v>
      </c>
      <c r="D23" s="3" t="s">
        <v>85</v>
      </c>
      <c r="E23" s="3" t="s">
        <v>88</v>
      </c>
      <c r="F23" s="4" t="s">
        <v>23</v>
      </c>
    </row>
    <row r="24" spans="1:6" ht="41.25" customHeight="1" x14ac:dyDescent="0.25">
      <c r="A24" s="14" t="s">
        <v>86</v>
      </c>
      <c r="B24" s="5" t="s">
        <v>88</v>
      </c>
      <c r="C24" s="9" t="s">
        <v>54</v>
      </c>
      <c r="D24" s="8" t="s">
        <v>40</v>
      </c>
      <c r="E24" s="9" t="s">
        <v>89</v>
      </c>
      <c r="F24" s="4" t="s">
        <v>23</v>
      </c>
    </row>
    <row r="25" spans="1:6" ht="57.75" customHeight="1" x14ac:dyDescent="0.25">
      <c r="A25" s="14" t="s">
        <v>87</v>
      </c>
      <c r="B25" s="3" t="s">
        <v>88</v>
      </c>
      <c r="C25" s="3" t="s">
        <v>12</v>
      </c>
      <c r="D25" s="4" t="s">
        <v>40</v>
      </c>
      <c r="E25" s="9" t="s">
        <v>91</v>
      </c>
      <c r="F25" s="4" t="s">
        <v>23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A4" sqref="A1:XFD1048576"/>
    </sheetView>
  </sheetViews>
  <sheetFormatPr baseColWidth="10" defaultRowHeight="15.75" x14ac:dyDescent="0.25"/>
  <cols>
    <col min="1" max="1" width="13.7109375" style="1" customWidth="1"/>
    <col min="2" max="2" width="20.140625" style="1" customWidth="1"/>
    <col min="3" max="3" width="19.140625" style="23" customWidth="1"/>
    <col min="4" max="4" width="20" style="10" customWidth="1"/>
    <col min="5" max="5" width="14" style="11" customWidth="1"/>
    <col min="6" max="6" width="11.42578125" style="1"/>
    <col min="7" max="7" width="24.85546875" style="1" customWidth="1"/>
    <col min="8" max="8" width="32.5703125" style="1" customWidth="1"/>
    <col min="9" max="16384" width="11.42578125" style="1"/>
  </cols>
  <sheetData>
    <row r="1" spans="1:8" x14ac:dyDescent="0.25">
      <c r="A1" s="39" t="s">
        <v>102</v>
      </c>
      <c r="B1" s="39"/>
      <c r="C1" s="39"/>
      <c r="D1" s="39"/>
      <c r="E1" s="39"/>
    </row>
    <row r="2" spans="1:8" x14ac:dyDescent="0.25">
      <c r="A2" s="39" t="s">
        <v>21</v>
      </c>
      <c r="B2" s="39"/>
      <c r="C2" s="39"/>
      <c r="D2" s="39"/>
      <c r="E2" s="39"/>
    </row>
    <row r="3" spans="1:8" x14ac:dyDescent="0.25">
      <c r="A3" s="40" t="s">
        <v>48</v>
      </c>
      <c r="B3" s="40"/>
      <c r="C3" s="40"/>
      <c r="D3" s="40"/>
      <c r="E3" s="40"/>
    </row>
    <row r="4" spans="1:8" x14ac:dyDescent="0.25">
      <c r="A4" s="2" t="s">
        <v>0</v>
      </c>
      <c r="B4" s="2" t="s">
        <v>37</v>
      </c>
      <c r="C4" s="18" t="s">
        <v>43</v>
      </c>
      <c r="D4" s="2" t="s">
        <v>57</v>
      </c>
      <c r="E4" s="2" t="s">
        <v>2</v>
      </c>
    </row>
    <row r="5" spans="1:8" x14ac:dyDescent="0.25">
      <c r="A5" s="3" t="s">
        <v>3</v>
      </c>
      <c r="B5" s="3" t="s">
        <v>4</v>
      </c>
      <c r="C5" s="17" t="s">
        <v>5</v>
      </c>
      <c r="D5" s="3" t="s">
        <v>59</v>
      </c>
      <c r="E5" s="3" t="s">
        <v>23</v>
      </c>
    </row>
    <row r="6" spans="1:8" x14ac:dyDescent="0.25">
      <c r="A6" s="3" t="s">
        <v>7</v>
      </c>
      <c r="B6" s="3" t="s">
        <v>8</v>
      </c>
      <c r="C6" s="17" t="s">
        <v>5</v>
      </c>
      <c r="D6" s="3" t="s">
        <v>61</v>
      </c>
      <c r="E6" s="3" t="s">
        <v>23</v>
      </c>
      <c r="G6" s="25" t="s">
        <v>103</v>
      </c>
      <c r="H6" s="25" t="s">
        <v>111</v>
      </c>
    </row>
    <row r="7" spans="1:8" x14ac:dyDescent="0.25">
      <c r="A7" s="3" t="s">
        <v>10</v>
      </c>
      <c r="B7" s="3" t="s">
        <v>11</v>
      </c>
      <c r="C7" s="17" t="s">
        <v>5</v>
      </c>
      <c r="D7" s="3" t="s">
        <v>59</v>
      </c>
      <c r="E7" s="3" t="s">
        <v>23</v>
      </c>
      <c r="G7" s="16" t="s">
        <v>104</v>
      </c>
      <c r="H7" s="8">
        <v>15</v>
      </c>
    </row>
    <row r="8" spans="1:8" x14ac:dyDescent="0.25">
      <c r="A8" s="3" t="s">
        <v>13</v>
      </c>
      <c r="B8" s="3" t="s">
        <v>14</v>
      </c>
      <c r="C8" s="17" t="s">
        <v>5</v>
      </c>
      <c r="D8" s="3" t="s">
        <v>62</v>
      </c>
      <c r="E8" s="3" t="s">
        <v>23</v>
      </c>
      <c r="G8" s="16" t="s">
        <v>105</v>
      </c>
      <c r="H8" s="8">
        <v>3</v>
      </c>
    </row>
    <row r="9" spans="1:8" x14ac:dyDescent="0.25">
      <c r="A9" s="3" t="s">
        <v>16</v>
      </c>
      <c r="B9" s="3" t="s">
        <v>42</v>
      </c>
      <c r="C9" s="17" t="s">
        <v>18</v>
      </c>
      <c r="D9" s="3" t="s">
        <v>63</v>
      </c>
      <c r="E9" s="3" t="s">
        <v>23</v>
      </c>
      <c r="G9" s="16" t="s">
        <v>106</v>
      </c>
      <c r="H9" s="8">
        <v>1</v>
      </c>
    </row>
    <row r="10" spans="1:8" x14ac:dyDescent="0.25">
      <c r="A10" s="3" t="s">
        <v>25</v>
      </c>
      <c r="B10" s="3" t="s">
        <v>26</v>
      </c>
      <c r="C10" s="17" t="s">
        <v>5</v>
      </c>
      <c r="D10" s="3" t="s">
        <v>60</v>
      </c>
      <c r="E10" s="3" t="s">
        <v>23</v>
      </c>
      <c r="G10" s="16" t="s">
        <v>107</v>
      </c>
      <c r="H10" s="8">
        <v>1</v>
      </c>
    </row>
    <row r="11" spans="1:8" x14ac:dyDescent="0.25">
      <c r="A11" s="3" t="s">
        <v>27</v>
      </c>
      <c r="B11" s="3" t="s">
        <v>29</v>
      </c>
      <c r="C11" s="17" t="s">
        <v>22</v>
      </c>
      <c r="D11" s="3" t="s">
        <v>58</v>
      </c>
      <c r="E11" s="4" t="s">
        <v>23</v>
      </c>
      <c r="G11" s="16" t="s">
        <v>108</v>
      </c>
      <c r="H11" s="8">
        <v>1</v>
      </c>
    </row>
    <row r="12" spans="1:8" x14ac:dyDescent="0.25">
      <c r="A12" s="3" t="s">
        <v>30</v>
      </c>
      <c r="B12" s="3" t="s">
        <v>44</v>
      </c>
      <c r="C12" s="17" t="s">
        <v>5</v>
      </c>
      <c r="D12" s="3" t="s">
        <v>64</v>
      </c>
      <c r="E12" s="4" t="s">
        <v>23</v>
      </c>
      <c r="G12" s="16" t="s">
        <v>109</v>
      </c>
      <c r="H12" s="8">
        <v>1</v>
      </c>
    </row>
    <row r="13" spans="1:8" ht="31.5" x14ac:dyDescent="0.25">
      <c r="A13" s="3" t="s">
        <v>31</v>
      </c>
      <c r="B13" s="3" t="s">
        <v>44</v>
      </c>
      <c r="C13" s="17" t="s">
        <v>46</v>
      </c>
      <c r="D13" s="3" t="s">
        <v>88</v>
      </c>
      <c r="E13" s="3" t="s">
        <v>23</v>
      </c>
      <c r="G13" s="24" t="s">
        <v>110</v>
      </c>
      <c r="H13" s="25">
        <v>21</v>
      </c>
    </row>
    <row r="14" spans="1:8" ht="52.5" customHeight="1" x14ac:dyDescent="0.25">
      <c r="A14" s="3" t="s">
        <v>32</v>
      </c>
      <c r="B14" s="3" t="s">
        <v>44</v>
      </c>
      <c r="C14" s="19" t="s">
        <v>5</v>
      </c>
      <c r="D14" s="3" t="s">
        <v>64</v>
      </c>
      <c r="E14" s="4" t="s">
        <v>23</v>
      </c>
      <c r="F14" s="6"/>
    </row>
    <row r="15" spans="1:8" ht="63" customHeight="1" x14ac:dyDescent="0.25">
      <c r="A15" s="3" t="s">
        <v>50</v>
      </c>
      <c r="B15" s="3" t="s">
        <v>51</v>
      </c>
      <c r="C15" s="20" t="s">
        <v>5</v>
      </c>
      <c r="D15" s="3" t="s">
        <v>95</v>
      </c>
      <c r="E15" s="3" t="s">
        <v>23</v>
      </c>
    </row>
    <row r="16" spans="1:8" ht="51" customHeight="1" x14ac:dyDescent="0.25">
      <c r="A16" s="3" t="s">
        <v>33</v>
      </c>
      <c r="B16" s="3" t="s">
        <v>53</v>
      </c>
      <c r="C16" s="20" t="s">
        <v>5</v>
      </c>
      <c r="D16" s="3" t="s">
        <v>96</v>
      </c>
      <c r="E16" s="3" t="s">
        <v>23</v>
      </c>
    </row>
    <row r="17" spans="1:5" ht="42.75" customHeight="1" x14ac:dyDescent="0.25">
      <c r="A17" s="3" t="s">
        <v>34</v>
      </c>
      <c r="B17" s="3" t="s">
        <v>56</v>
      </c>
      <c r="C17" s="20" t="s">
        <v>5</v>
      </c>
      <c r="D17" s="3" t="s">
        <v>97</v>
      </c>
      <c r="E17" s="3" t="s">
        <v>23</v>
      </c>
    </row>
    <row r="18" spans="1:5" ht="40.5" customHeight="1" x14ac:dyDescent="0.25">
      <c r="A18" s="3" t="s">
        <v>66</v>
      </c>
      <c r="B18" s="3" t="s">
        <v>67</v>
      </c>
      <c r="C18" s="21" t="s">
        <v>5</v>
      </c>
      <c r="D18" s="3" t="s">
        <v>95</v>
      </c>
      <c r="E18" s="3" t="s">
        <v>23</v>
      </c>
    </row>
    <row r="19" spans="1:5" ht="52.5" customHeight="1" x14ac:dyDescent="0.25">
      <c r="A19" s="3" t="s">
        <v>69</v>
      </c>
      <c r="B19" s="3" t="s">
        <v>70</v>
      </c>
      <c r="C19" s="17" t="s">
        <v>71</v>
      </c>
      <c r="D19" s="3" t="s">
        <v>94</v>
      </c>
      <c r="E19" s="4" t="s">
        <v>23</v>
      </c>
    </row>
    <row r="20" spans="1:5" ht="67.5" customHeight="1" x14ac:dyDescent="0.25">
      <c r="A20" s="3" t="s">
        <v>72</v>
      </c>
      <c r="B20" s="3" t="s">
        <v>76</v>
      </c>
      <c r="C20" s="17" t="s">
        <v>5</v>
      </c>
      <c r="D20" s="3" t="s">
        <v>94</v>
      </c>
      <c r="E20" s="4" t="s">
        <v>23</v>
      </c>
    </row>
    <row r="21" spans="1:5" ht="48" customHeight="1" x14ac:dyDescent="0.25">
      <c r="A21" s="3" t="s">
        <v>73</v>
      </c>
      <c r="B21" s="3" t="s">
        <v>77</v>
      </c>
      <c r="C21" s="17" t="s">
        <v>18</v>
      </c>
      <c r="D21" s="3"/>
      <c r="E21" s="3" t="s">
        <v>35</v>
      </c>
    </row>
    <row r="22" spans="1:5" ht="57.75" customHeight="1" x14ac:dyDescent="0.25">
      <c r="A22" s="3" t="s">
        <v>79</v>
      </c>
      <c r="B22" s="3" t="s">
        <v>80</v>
      </c>
      <c r="C22" s="17" t="s">
        <v>81</v>
      </c>
      <c r="D22" s="3" t="s">
        <v>82</v>
      </c>
      <c r="E22" s="4" t="s">
        <v>23</v>
      </c>
    </row>
    <row r="23" spans="1:5" ht="43.5" customHeight="1" x14ac:dyDescent="0.25">
      <c r="A23" s="3" t="s">
        <v>83</v>
      </c>
      <c r="B23" s="3" t="s">
        <v>80</v>
      </c>
      <c r="C23" s="19" t="s">
        <v>5</v>
      </c>
      <c r="D23" s="3" t="s">
        <v>88</v>
      </c>
      <c r="E23" s="4" t="s">
        <v>23</v>
      </c>
    </row>
    <row r="24" spans="1:5" ht="42" customHeight="1" x14ac:dyDescent="0.25">
      <c r="A24" s="12" t="s">
        <v>86</v>
      </c>
      <c r="B24" s="3" t="s">
        <v>88</v>
      </c>
      <c r="C24" s="22" t="s">
        <v>5</v>
      </c>
      <c r="D24" s="9" t="s">
        <v>89</v>
      </c>
      <c r="E24" s="4" t="s">
        <v>23</v>
      </c>
    </row>
    <row r="25" spans="1:5" ht="51" customHeight="1" x14ac:dyDescent="0.25">
      <c r="A25" s="12" t="s">
        <v>87</v>
      </c>
      <c r="B25" s="3" t="s">
        <v>88</v>
      </c>
      <c r="C25" s="19" t="s">
        <v>90</v>
      </c>
      <c r="D25" s="9" t="s">
        <v>91</v>
      </c>
      <c r="E25" s="4" t="s">
        <v>23</v>
      </c>
    </row>
  </sheetData>
  <mergeCells count="3">
    <mergeCell ref="A1:E1"/>
    <mergeCell ref="A2:E2"/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5" sqref="A5:D24"/>
    </sheetView>
  </sheetViews>
  <sheetFormatPr baseColWidth="10" defaultRowHeight="50.1" customHeight="1" x14ac:dyDescent="0.25"/>
  <cols>
    <col min="1" max="1" width="13.7109375" style="30" customWidth="1"/>
    <col min="2" max="2" width="23.85546875" style="23" customWidth="1"/>
    <col min="3" max="3" width="22.42578125" style="23" customWidth="1"/>
    <col min="4" max="4" width="14" style="31" customWidth="1"/>
    <col min="5" max="5" width="11.42578125" style="23"/>
    <col min="6" max="6" width="19.140625" style="23" customWidth="1"/>
    <col min="7" max="7" width="26" style="23" customWidth="1"/>
    <col min="8" max="8" width="14.28515625" style="23" customWidth="1"/>
    <col min="9" max="9" width="15.7109375" style="23" customWidth="1"/>
    <col min="10" max="10" width="12.85546875" style="23" customWidth="1"/>
    <col min="11" max="16384" width="11.42578125" style="23"/>
  </cols>
  <sheetData>
    <row r="1" spans="1:16" ht="17.25" customHeight="1" x14ac:dyDescent="0.25">
      <c r="A1" s="41" t="s">
        <v>112</v>
      </c>
      <c r="B1" s="41"/>
      <c r="C1" s="41"/>
      <c r="D1" s="41"/>
    </row>
    <row r="2" spans="1:16" ht="18.75" customHeight="1" x14ac:dyDescent="0.25">
      <c r="A2" s="41" t="s">
        <v>21</v>
      </c>
      <c r="B2" s="41"/>
      <c r="C2" s="41"/>
      <c r="D2" s="41"/>
    </row>
    <row r="3" spans="1:16" ht="15.75" customHeight="1" x14ac:dyDescent="0.25">
      <c r="A3" s="42" t="s">
        <v>48</v>
      </c>
      <c r="B3" s="42"/>
      <c r="C3" s="42"/>
      <c r="D3" s="42"/>
    </row>
    <row r="4" spans="1:16" ht="24.75" customHeight="1" x14ac:dyDescent="0.25">
      <c r="A4" s="18" t="s">
        <v>0</v>
      </c>
      <c r="B4" s="18" t="s">
        <v>127</v>
      </c>
      <c r="C4" s="18" t="s">
        <v>37</v>
      </c>
      <c r="D4" s="18" t="s">
        <v>2</v>
      </c>
    </row>
    <row r="5" spans="1:16" ht="50.1" customHeight="1" x14ac:dyDescent="0.25">
      <c r="A5" s="17" t="s">
        <v>3</v>
      </c>
      <c r="B5" s="37" t="s">
        <v>113</v>
      </c>
      <c r="C5" s="17" t="s">
        <v>4</v>
      </c>
      <c r="D5" s="17" t="s">
        <v>23</v>
      </c>
      <c r="F5" s="42" t="s">
        <v>123</v>
      </c>
      <c r="G5" s="43"/>
      <c r="H5" s="43"/>
      <c r="I5" s="43"/>
      <c r="J5" s="43"/>
    </row>
    <row r="6" spans="1:16" ht="50.1" customHeight="1" x14ac:dyDescent="0.25">
      <c r="A6" s="17" t="s">
        <v>7</v>
      </c>
      <c r="B6" s="17" t="s">
        <v>114</v>
      </c>
      <c r="C6" s="17" t="s">
        <v>8</v>
      </c>
      <c r="D6" s="17" t="s">
        <v>23</v>
      </c>
      <c r="F6" s="33" t="s">
        <v>115</v>
      </c>
      <c r="G6" s="33" t="s">
        <v>116</v>
      </c>
      <c r="H6" s="33" t="s">
        <v>121</v>
      </c>
      <c r="I6" s="33" t="s">
        <v>35</v>
      </c>
      <c r="J6" s="33" t="s">
        <v>122</v>
      </c>
      <c r="L6" s="42" t="s">
        <v>123</v>
      </c>
      <c r="M6" s="43"/>
      <c r="N6" s="43"/>
      <c r="O6" s="43"/>
      <c r="P6" s="43"/>
    </row>
    <row r="7" spans="1:16" ht="50.1" customHeight="1" x14ac:dyDescent="0.25">
      <c r="A7" s="17" t="s">
        <v>10</v>
      </c>
      <c r="B7" s="17" t="s">
        <v>74</v>
      </c>
      <c r="C7" s="17" t="s">
        <v>11</v>
      </c>
      <c r="D7" s="17" t="s">
        <v>23</v>
      </c>
      <c r="F7" s="33" t="s">
        <v>117</v>
      </c>
      <c r="G7" s="34">
        <v>1</v>
      </c>
      <c r="H7" s="34">
        <v>1</v>
      </c>
      <c r="I7" s="34">
        <v>0</v>
      </c>
      <c r="J7" s="34">
        <v>1</v>
      </c>
    </row>
    <row r="8" spans="1:16" ht="50.1" customHeight="1" x14ac:dyDescent="0.25">
      <c r="A8" s="17" t="s">
        <v>13</v>
      </c>
      <c r="B8" s="17" t="s">
        <v>17</v>
      </c>
      <c r="C8" s="17" t="s">
        <v>14</v>
      </c>
      <c r="D8" s="17" t="s">
        <v>23</v>
      </c>
      <c r="F8" s="33" t="s">
        <v>118</v>
      </c>
      <c r="G8" s="34">
        <v>3</v>
      </c>
      <c r="H8" s="34">
        <v>3</v>
      </c>
      <c r="I8" s="34">
        <v>0</v>
      </c>
      <c r="J8" s="34">
        <v>3</v>
      </c>
    </row>
    <row r="9" spans="1:16" ht="50.1" customHeight="1" x14ac:dyDescent="0.25">
      <c r="A9" s="17" t="s">
        <v>16</v>
      </c>
      <c r="B9" s="17" t="s">
        <v>17</v>
      </c>
      <c r="C9" s="17" t="s">
        <v>42</v>
      </c>
      <c r="D9" s="17" t="s">
        <v>23</v>
      </c>
      <c r="F9" s="33" t="s">
        <v>119</v>
      </c>
      <c r="G9" s="34">
        <v>1</v>
      </c>
      <c r="H9" s="34">
        <v>1</v>
      </c>
      <c r="I9" s="34">
        <v>0</v>
      </c>
      <c r="J9" s="34">
        <v>1</v>
      </c>
    </row>
    <row r="10" spans="1:16" ht="50.1" customHeight="1" x14ac:dyDescent="0.25">
      <c r="A10" s="17" t="s">
        <v>25</v>
      </c>
      <c r="B10" s="17" t="s">
        <v>17</v>
      </c>
      <c r="C10" s="17" t="s">
        <v>26</v>
      </c>
      <c r="D10" s="17" t="s">
        <v>23</v>
      </c>
      <c r="F10" s="33" t="s">
        <v>120</v>
      </c>
      <c r="G10" s="34">
        <v>5</v>
      </c>
      <c r="H10" s="34">
        <v>5</v>
      </c>
      <c r="I10" s="34">
        <v>0</v>
      </c>
      <c r="J10" s="34">
        <v>5</v>
      </c>
    </row>
    <row r="11" spans="1:16" ht="50.1" customHeight="1" x14ac:dyDescent="0.25">
      <c r="A11" s="17" t="s">
        <v>27</v>
      </c>
      <c r="B11" s="17" t="s">
        <v>28</v>
      </c>
      <c r="C11" s="17" t="s">
        <v>29</v>
      </c>
      <c r="D11" s="19" t="s">
        <v>23</v>
      </c>
      <c r="F11" s="33" t="s">
        <v>36</v>
      </c>
      <c r="G11" s="34">
        <v>11</v>
      </c>
      <c r="H11" s="34">
        <v>11</v>
      </c>
      <c r="I11" s="34">
        <v>1</v>
      </c>
      <c r="J11" s="34">
        <v>10</v>
      </c>
    </row>
    <row r="12" spans="1:16" ht="50.1" customHeight="1" x14ac:dyDescent="0.25">
      <c r="A12" s="17" t="s">
        <v>30</v>
      </c>
      <c r="B12" s="26" t="s">
        <v>17</v>
      </c>
      <c r="C12" s="26" t="s">
        <v>44</v>
      </c>
      <c r="D12" s="19" t="s">
        <v>23</v>
      </c>
      <c r="F12" s="33" t="s">
        <v>110</v>
      </c>
      <c r="G12" s="33">
        <f>SUM(G7:G11)</f>
        <v>21</v>
      </c>
      <c r="H12" s="33">
        <f>SUM(H7:H11)</f>
        <v>21</v>
      </c>
      <c r="I12" s="33">
        <f>SUM(I7:I11)</f>
        <v>1</v>
      </c>
      <c r="J12" s="33">
        <f>SUM(J7:J11)</f>
        <v>20</v>
      </c>
    </row>
    <row r="13" spans="1:16" ht="50.1" customHeight="1" x14ac:dyDescent="0.25">
      <c r="A13" s="17" t="s">
        <v>31</v>
      </c>
      <c r="B13" s="26" t="s">
        <v>17</v>
      </c>
      <c r="C13" s="26" t="s">
        <v>44</v>
      </c>
      <c r="D13" s="17" t="s">
        <v>23</v>
      </c>
    </row>
    <row r="14" spans="1:16" ht="50.1" customHeight="1" x14ac:dyDescent="0.25">
      <c r="A14" s="17" t="s">
        <v>32</v>
      </c>
      <c r="B14" s="17" t="s">
        <v>49</v>
      </c>
      <c r="C14" s="17" t="s">
        <v>44</v>
      </c>
      <c r="D14" s="19" t="s">
        <v>23</v>
      </c>
      <c r="E14" s="27"/>
      <c r="F14" s="32" t="s">
        <v>124</v>
      </c>
      <c r="G14" s="32"/>
      <c r="H14" s="32"/>
    </row>
    <row r="15" spans="1:16" ht="50.1" customHeight="1" x14ac:dyDescent="0.25">
      <c r="A15" s="17" t="s">
        <v>50</v>
      </c>
      <c r="B15" s="26" t="s">
        <v>49</v>
      </c>
      <c r="C15" s="26" t="s">
        <v>51</v>
      </c>
      <c r="D15" s="17" t="s">
        <v>23</v>
      </c>
      <c r="F15" s="35" t="s">
        <v>125</v>
      </c>
      <c r="G15" s="33" t="s">
        <v>126</v>
      </c>
      <c r="I15" s="32" t="s">
        <v>124</v>
      </c>
    </row>
    <row r="16" spans="1:16" ht="50.1" customHeight="1" x14ac:dyDescent="0.25">
      <c r="A16" s="17" t="s">
        <v>33</v>
      </c>
      <c r="B16" s="26" t="s">
        <v>52</v>
      </c>
      <c r="C16" s="26" t="s">
        <v>53</v>
      </c>
      <c r="D16" s="17" t="s">
        <v>23</v>
      </c>
      <c r="F16" s="34" t="s">
        <v>35</v>
      </c>
      <c r="G16" s="34">
        <v>1</v>
      </c>
    </row>
    <row r="17" spans="1:13" ht="50.1" customHeight="1" x14ac:dyDescent="0.25">
      <c r="A17" s="17" t="s">
        <v>34</v>
      </c>
      <c r="B17" s="26" t="s">
        <v>55</v>
      </c>
      <c r="C17" s="26" t="s">
        <v>56</v>
      </c>
      <c r="D17" s="17" t="s">
        <v>23</v>
      </c>
      <c r="F17" s="34" t="s">
        <v>23</v>
      </c>
      <c r="G17" s="34">
        <v>20</v>
      </c>
    </row>
    <row r="18" spans="1:13" ht="50.1" customHeight="1" x14ac:dyDescent="0.25">
      <c r="A18" s="17" t="s">
        <v>66</v>
      </c>
      <c r="B18" s="26" t="s">
        <v>65</v>
      </c>
      <c r="C18" s="26" t="s">
        <v>67</v>
      </c>
      <c r="D18" s="17" t="s">
        <v>23</v>
      </c>
    </row>
    <row r="19" spans="1:13" ht="50.1" customHeight="1" x14ac:dyDescent="0.25">
      <c r="A19" s="17" t="s">
        <v>69</v>
      </c>
      <c r="B19" s="28" t="s">
        <v>49</v>
      </c>
      <c r="C19" s="28" t="s">
        <v>70</v>
      </c>
      <c r="D19" s="19" t="s">
        <v>23</v>
      </c>
    </row>
    <row r="20" spans="1:13" ht="50.1" customHeight="1" x14ac:dyDescent="0.25">
      <c r="A20" s="17" t="s">
        <v>72</v>
      </c>
      <c r="B20" s="28" t="s">
        <v>75</v>
      </c>
      <c r="C20" s="28" t="s">
        <v>76</v>
      </c>
      <c r="D20" s="19" t="s">
        <v>23</v>
      </c>
    </row>
    <row r="21" spans="1:13" ht="50.1" customHeight="1" x14ac:dyDescent="0.25">
      <c r="A21" s="17" t="s">
        <v>73</v>
      </c>
      <c r="B21" s="28" t="s">
        <v>74</v>
      </c>
      <c r="C21" s="28" t="s">
        <v>77</v>
      </c>
      <c r="D21" s="17" t="s">
        <v>35</v>
      </c>
      <c r="F21" s="44" t="s">
        <v>128</v>
      </c>
      <c r="G21" s="44"/>
    </row>
    <row r="22" spans="1:13" ht="50.1" customHeight="1" x14ac:dyDescent="0.25">
      <c r="A22" s="17" t="s">
        <v>79</v>
      </c>
      <c r="B22" s="26" t="s">
        <v>75</v>
      </c>
      <c r="C22" s="26" t="s">
        <v>80</v>
      </c>
      <c r="D22" s="19" t="s">
        <v>23</v>
      </c>
      <c r="F22" s="35" t="s">
        <v>128</v>
      </c>
      <c r="G22" s="36" t="s">
        <v>101</v>
      </c>
      <c r="I22" s="45" t="s">
        <v>128</v>
      </c>
      <c r="J22" s="45"/>
      <c r="K22" s="45"/>
      <c r="L22" s="45"/>
      <c r="M22" s="45"/>
    </row>
    <row r="23" spans="1:13" ht="50.1" customHeight="1" x14ac:dyDescent="0.25">
      <c r="A23" s="17" t="s">
        <v>83</v>
      </c>
      <c r="B23" s="26" t="s">
        <v>84</v>
      </c>
      <c r="C23" s="26" t="s">
        <v>80</v>
      </c>
      <c r="D23" s="19" t="s">
        <v>23</v>
      </c>
      <c r="F23" s="35" t="s">
        <v>130</v>
      </c>
      <c r="G23" s="34">
        <v>16</v>
      </c>
    </row>
    <row r="24" spans="1:13" ht="50.1" customHeight="1" x14ac:dyDescent="0.25">
      <c r="A24" s="29" t="s">
        <v>86</v>
      </c>
      <c r="B24" s="26" t="s">
        <v>49</v>
      </c>
      <c r="C24" s="26" t="s">
        <v>88</v>
      </c>
      <c r="D24" s="19" t="s">
        <v>23</v>
      </c>
      <c r="F24" s="33" t="s">
        <v>129</v>
      </c>
      <c r="G24" s="34">
        <v>2</v>
      </c>
    </row>
    <row r="25" spans="1:13" ht="50.1" customHeight="1" x14ac:dyDescent="0.25">
      <c r="A25" s="29" t="s">
        <v>87</v>
      </c>
      <c r="B25" s="26" t="s">
        <v>74</v>
      </c>
      <c r="C25" s="17" t="s">
        <v>88</v>
      </c>
      <c r="D25" s="19" t="s">
        <v>23</v>
      </c>
      <c r="F25" s="33" t="s">
        <v>131</v>
      </c>
      <c r="G25" s="34">
        <v>2</v>
      </c>
    </row>
    <row r="26" spans="1:13" ht="50.1" customHeight="1" x14ac:dyDescent="0.25">
      <c r="F26" s="33" t="s">
        <v>132</v>
      </c>
      <c r="G26" s="34">
        <v>2</v>
      </c>
    </row>
    <row r="27" spans="1:13" ht="50.1" customHeight="1" x14ac:dyDescent="0.25">
      <c r="F27" s="33" t="s">
        <v>110</v>
      </c>
      <c r="G27" s="34">
        <f>SUM(G23:G26)</f>
        <v>22</v>
      </c>
    </row>
  </sheetData>
  <mergeCells count="7">
    <mergeCell ref="A1:D1"/>
    <mergeCell ref="F5:J5"/>
    <mergeCell ref="L6:P6"/>
    <mergeCell ref="F21:G21"/>
    <mergeCell ref="I22:M22"/>
    <mergeCell ref="A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TIPO DE QUEJA POR UNIDAD</vt:lpstr>
      <vt:lpstr>QUEJAS POR PAD</vt:lpstr>
      <vt:lpstr>COMPARATIVO DE QUEJAS ABR-AGOST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Garcia</dc:creator>
  <cp:lastModifiedBy>UAIP</cp:lastModifiedBy>
  <cp:lastPrinted>2020-09-08T19:19:36Z</cp:lastPrinted>
  <dcterms:created xsi:type="dcterms:W3CDTF">2020-07-03T15:32:09Z</dcterms:created>
  <dcterms:modified xsi:type="dcterms:W3CDTF">2020-09-28T16:33:46Z</dcterms:modified>
</cp:coreProperties>
</file>